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[2020 Civic, VIN]</t>
        </is>
      </c>
    </row>
    <row r="11">
      <c r="A11" s="0" t="inlineStr">
        <is>
          <t xml:space="preserve">[client@email.com]</t>
        </is>
      </c>
      <c r="C11" s="1" t="inlineStr">
        <is>
          <t xml:space="preserve">Claim no.</t>
        </is>
      </c>
      <c r="D11" s="10" t="inlineStr">
        <is>
          <t xml:space="preserve">[Claim number]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Rear bumper cover — OEM part</t>
        </is>
      </c>
      <c r="B14" s="10">
        <v>1</v>
      </c>
      <c r="C14" s="2">
        <v>420</v>
      </c>
      <c r="D14" s="2">
        <f>IF(B14="","",B14*C14)</f>
        <v>420</v>
      </c>
    </row>
    <row r="15">
      <c r="A15" s="0" t="inlineStr">
        <is>
          <t xml:space="preserve">Body labor — Hours</t>
        </is>
      </c>
      <c r="B15" s="10">
        <v>4.5</v>
      </c>
      <c r="C15" s="2">
        <v>65</v>
      </c>
      <c r="D15" s="2">
        <f>IF(B15="","",B15*C15)</f>
        <v>292.5</v>
      </c>
    </row>
    <row r="16">
      <c r="A16" s="0" t="inlineStr">
        <is>
          <t xml:space="preserve">Refinish labor — Hours</t>
        </is>
      </c>
      <c r="B16" s="10">
        <v>3.8</v>
      </c>
      <c r="C16" s="2">
        <v>65</v>
      </c>
      <c r="D16" s="2">
        <f>IF(B16="","",B16*C16)</f>
        <v>247.0</v>
      </c>
    </row>
    <row r="17">
      <c r="A17" s="0" t="inlineStr">
        <is>
          <t xml:space="preserve">Paint and materials — Per refinish hour</t>
        </is>
      </c>
      <c r="B17" s="10">
        <v>3.8</v>
      </c>
      <c r="C17" s="2">
        <v>42</v>
      </c>
      <c r="D17" s="2">
        <f>IF(B17="","",B17*C17)</f>
        <v>159.6</v>
      </c>
    </row>
    <row r="18">
      <c r="A18" s="0" t="inlineStr">
        <is>
          <t xml:space="preserve">Blend adjacent panels — Hours</t>
        </is>
      </c>
      <c r="B18" s="10">
        <v>1.5</v>
      </c>
      <c r="C18" s="2">
        <v>65</v>
      </c>
      <c r="D18" s="2">
        <f>IF(B18="","",B18*C18)</f>
        <v>97.5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1216.6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Estimated total</t>
        </is>
      </c>
      <c r="D25" s="3">
        <f>D23+D24</f>
        <v>1216.6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Supplement may be required after teardown. Parts: OEM unless noted. Insurance claim [number], deductible [$500].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