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Remove old driveway — Break out and haul away, per sq ft</t>
        </is>
      </c>
      <c r="B15" s="10">
        <v>600</v>
      </c>
      <c r="C15" s="2">
        <v>2.5</v>
      </c>
      <c r="D15" s="2">
        <f>IF(B15="","",B15*C15)</f>
        <v>1500.0</v>
      </c>
    </row>
    <row r="16">
      <c r="A16" s="0" t="inlineStr">
        <is>
          <t xml:space="preserve">Gravel base, compacted — 4 in, per sq ft</t>
        </is>
      </c>
      <c r="B16" s="10">
        <v>600</v>
      </c>
      <c r="C16" s="2">
        <v>1.25</v>
      </c>
      <c r="D16" s="2">
        <f>IF(B16="","",B16*C16)</f>
        <v>750.0</v>
      </c>
    </row>
    <row r="17">
      <c r="A17" s="0" t="inlineStr">
        <is>
          <t xml:space="preserve">Forms and rebar — #4 rebar at 18 in on center</t>
        </is>
      </c>
      <c r="B17" s="10">
        <v>1</v>
      </c>
      <c r="C17" s="2">
        <v>1150</v>
      </c>
      <c r="D17" s="2">
        <f>IF(B17="","",B17*C17)</f>
        <v>1150</v>
      </c>
    </row>
    <row r="18">
      <c r="A18" s="0" t="inlineStr">
        <is>
          <t xml:space="preserve">Concrete, 4,000 psi — Per cubic yard, delivered</t>
        </is>
      </c>
      <c r="B18" s="10">
        <v>8</v>
      </c>
      <c r="C18" s="2">
        <v>165</v>
      </c>
      <c r="D18" s="2">
        <f>IF(B18="","",B18*C18)</f>
        <v>1320</v>
      </c>
    </row>
    <row r="19">
      <c r="A19" s="0" t="inlineStr">
        <is>
          <t xml:space="preserve">Place and finish — Broom finish, control joints, per sq ft</t>
        </is>
      </c>
      <c r="B19" s="10">
        <v>600</v>
      </c>
      <c r="C19" s="2">
        <v>3.5</v>
      </c>
      <c r="D19" s="2">
        <f>IF(B19="","",B19*C19)</f>
        <v>2100.0</v>
      </c>
    </row>
    <row r="20">
      <c r="A20" s="0" t="inlineStr">
        <is>
          <t xml:space="preserve">Sealer — Per sq ft</t>
        </is>
      </c>
      <c r="B20" s="10">
        <v>600</v>
      </c>
      <c r="C20" s="2">
        <v>0.6</v>
      </c>
      <c r="D20" s="2">
        <f>IF(B20="","",B20*C20)</f>
        <v>360.0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7180.0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0.0</v>
      </c>
    </row>
    <row r="27">
      <c r="A27" s="0"/>
      <c r="C27" s="1" t="inlineStr">
        <is>
          <t xml:space="preserve">Estimated total</t>
        </is>
      </c>
      <c r="D27" s="3">
        <f>D25+D26</f>
        <v>7180.0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Driveway 20 × 30 ft, 4 in thick, broom finish. Price assumes truck access to the site. Allow 7 days before driving on it.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