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Mobilization — Excavator and skid steer</t>
        </is>
      </c>
      <c r="B15" s="10">
        <v>1</v>
      </c>
      <c r="C15" s="2">
        <v>750</v>
      </c>
      <c r="D15" s="2">
        <f>IF(B15="","",B15*C15)</f>
        <v>750</v>
      </c>
    </row>
    <row r="16">
      <c r="A16" s="0" t="inlineStr">
        <is>
          <t xml:space="preserve">Excavate foundation — Cubic yards</t>
        </is>
      </c>
      <c r="B16" s="10">
        <v>180</v>
      </c>
      <c r="C16" s="2">
        <v>14</v>
      </c>
      <c r="D16" s="2">
        <f>IF(B16="","",B16*C16)</f>
        <v>2520</v>
      </c>
    </row>
    <row r="17">
      <c r="A17" s="0" t="inlineStr">
        <is>
          <t xml:space="preserve">Haul off excess soil — Cubic yards</t>
        </is>
      </c>
      <c r="B17" s="10">
        <v>120</v>
      </c>
      <c r="C17" s="2">
        <v>18</v>
      </c>
      <c r="D17" s="2">
        <f>IF(B17="","",B17*C17)</f>
        <v>2160</v>
      </c>
    </row>
    <row r="18">
      <c r="A18" s="0" t="inlineStr">
        <is>
          <t xml:space="preserve">Gravel backfill, compacted — Tons</t>
        </is>
      </c>
      <c r="B18" s="10">
        <v>40</v>
      </c>
      <c r="C18" s="2">
        <v>38</v>
      </c>
      <c r="D18" s="2">
        <f>IF(B18="","",B18*C18)</f>
        <v>1520</v>
      </c>
    </row>
    <row r="19">
      <c r="A19" s="0" t="inlineStr">
        <is>
          <t xml:space="preserve">Finish grading — Hours</t>
        </is>
      </c>
      <c r="B19" s="10">
        <v>6</v>
      </c>
      <c r="C19" s="2">
        <v>135</v>
      </c>
      <c r="D19" s="2">
        <f>IF(B19="","",B19*C19)</f>
        <v>810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7760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7760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Rock or unsuitable soil priced separately as found. Utility locate requested before digging.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