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[Living, dining]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Concept and moodboards — 2 rooms</t>
        </is>
      </c>
      <c r="B14" s="10">
        <v>2</v>
      </c>
      <c r="C14" s="2">
        <v>600</v>
      </c>
      <c r="D14" s="2">
        <f>IF(B14="","",B14*C14)</f>
        <v>1200</v>
      </c>
    </row>
    <row r="15">
      <c r="A15" s="0" t="inlineStr">
        <is>
          <t xml:space="preserve">Floor plans and elevations</t>
        </is>
      </c>
      <c r="B15" s="10">
        <v>1</v>
      </c>
      <c r="C15" s="2">
        <v>900</v>
      </c>
      <c r="D15" s="2">
        <f>IF(B15="","",B15*C15)</f>
        <v>900</v>
      </c>
    </row>
    <row r="16">
      <c r="A16" s="0" t="inlineStr">
        <is>
          <t xml:space="preserve">Selections and specifications — Furniture, lighting, finishes</t>
        </is>
      </c>
      <c r="B16" s="10">
        <v>1</v>
      </c>
      <c r="C16" s="2">
        <v>1200</v>
      </c>
      <c r="D16" s="2">
        <f>IF(B16="","",B16*C16)</f>
        <v>1200</v>
      </c>
    </row>
    <row r="17">
      <c r="A17" s="0" t="inlineStr">
        <is>
          <t xml:space="preserve">Site visits — Per visit</t>
        </is>
      </c>
      <c r="B17" s="10">
        <v>3</v>
      </c>
      <c r="C17" s="2">
        <v>150</v>
      </c>
      <c r="D17" s="2">
        <f>IF(B17="","",B17*C17)</f>
        <v>450</v>
      </c>
    </row>
    <row r="18">
      <c r="A18" s="0" t="inlineStr">
        <is>
          <t xml:space="preserve">Installation and styling — Day rate</t>
        </is>
      </c>
      <c r="B18" s="10">
        <v>1</v>
      </c>
      <c r="C18" s="2">
        <v>800</v>
      </c>
      <c r="D18" s="2">
        <f>IF(B18="","",B18*C18)</f>
        <v>800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4550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4550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Furnishings quoted separately at trade price plus 20% procurement fee. 50% of the design fee to start. Valid for 30 days.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