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Repipe with PEX supply lines — 2-bath home, about 1,600 sq ft</t>
        </is>
      </c>
      <c r="B15" s="10">
        <v>1</v>
      </c>
      <c r="C15" s="2">
        <v>5400</v>
      </c>
      <c r="D15" s="2">
        <f>IF(B15="","",B15*C15)</f>
        <v>5400</v>
      </c>
    </row>
    <row r="16">
      <c r="A16" s="0" t="inlineStr">
        <is>
          <t xml:space="preserve">Wall access and patching — Closed and ready for paint</t>
        </is>
      </c>
      <c r="B16" s="10">
        <v>1</v>
      </c>
      <c r="C16" s="2">
        <v>950</v>
      </c>
      <c r="D16" s="2">
        <f>IF(B16="","",B16*C16)</f>
        <v>950</v>
      </c>
    </row>
    <row r="17">
      <c r="A17" s="0" t="inlineStr">
        <is>
          <t xml:space="preserve">New shut-off valves — Per fixture</t>
        </is>
      </c>
      <c r="B17" s="10">
        <v>12</v>
      </c>
      <c r="C17" s="2">
        <v>35</v>
      </c>
      <c r="D17" s="2">
        <f>IF(B17="","",B17*C17)</f>
        <v>420</v>
      </c>
    </row>
    <row r="18">
      <c r="A18" s="0" t="inlineStr">
        <is>
          <t xml:space="preserve">Water heater, 50 gal gas — Installed with expansion tank</t>
        </is>
      </c>
      <c r="B18" s="10">
        <v>1</v>
      </c>
      <c r="C18" s="2">
        <v>1950</v>
      </c>
      <c r="D18" s="2">
        <f>IF(B18="","",B18*C18)</f>
        <v>1950</v>
      </c>
    </row>
    <row r="19">
      <c r="A19" s="0" t="inlineStr">
        <is>
          <t xml:space="preserve">Permit and inspection</t>
        </is>
      </c>
      <c r="B19" s="10">
        <v>1</v>
      </c>
      <c r="C19" s="2">
        <v>220</v>
      </c>
      <c r="D19" s="2">
        <f>IF(B19="","",B19*C19)</f>
        <v>220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8940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Estimated total</t>
        </is>
      </c>
      <c r="D26" s="3">
        <f>D24+D25</f>
        <v>8940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Water off for about 6 hours on day one. Painting after patching not included. Workmanship guaranteed 1 year. License no. [License number].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